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tanabe\Desktop\"/>
    </mc:Choice>
  </mc:AlternateContent>
  <xr:revisionPtr revIDLastSave="0" documentId="13_ncr:1_{07F46004-C7DE-4010-A231-8C0689201C90}" xr6:coauthVersionLast="45" xr6:coauthVersionMax="45" xr10:uidLastSave="{00000000-0000-0000-0000-000000000000}"/>
  <bookViews>
    <workbookView xWindow="19080" yWindow="-120" windowWidth="15600" windowHeight="18840" xr2:uid="{A38E621E-D1E4-43ED-976A-8AC42C5326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C5" i="1"/>
  <c r="C7" i="1" s="1"/>
  <c r="G6" i="1" l="1"/>
  <c r="G7" i="1"/>
  <c r="C6" i="1"/>
  <c r="C9" i="1" l="1"/>
</calcChain>
</file>

<file path=xl/sharedStrings.xml><?xml version="1.0" encoding="utf-8"?>
<sst xmlns="http://schemas.openxmlformats.org/spreadsheetml/2006/main" count="25" uniqueCount="11">
  <si>
    <t>贈与額</t>
    <rPh sb="0" eb="2">
      <t>ゾウヨ</t>
    </rPh>
    <rPh sb="2" eb="3">
      <t>ガク</t>
    </rPh>
    <phoneticPr fontId="1"/>
  </si>
  <si>
    <t>基礎控除</t>
    <rPh sb="0" eb="2">
      <t>キソ</t>
    </rPh>
    <rPh sb="2" eb="4">
      <t>コウジョ</t>
    </rPh>
    <phoneticPr fontId="1"/>
  </si>
  <si>
    <t>円</t>
    <rPh sb="0" eb="1">
      <t>エン</t>
    </rPh>
    <phoneticPr fontId="1"/>
  </si>
  <si>
    <t>課税価格</t>
    <rPh sb="0" eb="2">
      <t>カゼイ</t>
    </rPh>
    <rPh sb="2" eb="4">
      <t>カカク</t>
    </rPh>
    <phoneticPr fontId="1"/>
  </si>
  <si>
    <t>税率</t>
    <rPh sb="0" eb="2">
      <t>ゼイリツ</t>
    </rPh>
    <phoneticPr fontId="1"/>
  </si>
  <si>
    <t>％</t>
    <phoneticPr fontId="1"/>
  </si>
  <si>
    <t>控除額</t>
    <rPh sb="0" eb="2">
      <t>コウジョ</t>
    </rPh>
    <rPh sb="2" eb="3">
      <t>ガク</t>
    </rPh>
    <phoneticPr fontId="1"/>
  </si>
  <si>
    <t>贈与税の額</t>
    <rPh sb="0" eb="3">
      <t>ゾウヨゼイ</t>
    </rPh>
    <rPh sb="4" eb="5">
      <t>ガク</t>
    </rPh>
    <phoneticPr fontId="1"/>
  </si>
  <si>
    <t>【Ａ】親から２０歳以下の子への贈与以外</t>
    <rPh sb="3" eb="4">
      <t>オヤ</t>
    </rPh>
    <rPh sb="8" eb="9">
      <t>サイ</t>
    </rPh>
    <rPh sb="9" eb="11">
      <t>イカ</t>
    </rPh>
    <rPh sb="12" eb="13">
      <t>コ</t>
    </rPh>
    <rPh sb="15" eb="17">
      <t>ゾウヨ</t>
    </rPh>
    <rPh sb="17" eb="19">
      <t>イガイ</t>
    </rPh>
    <phoneticPr fontId="1"/>
  </si>
  <si>
    <t>【Ｂ】親から２０歳以下の子への贈与</t>
    <rPh sb="3" eb="4">
      <t>オヤ</t>
    </rPh>
    <rPh sb="8" eb="9">
      <t>サイ</t>
    </rPh>
    <rPh sb="9" eb="11">
      <t>イカ</t>
    </rPh>
    <rPh sb="12" eb="13">
      <t>コ</t>
    </rPh>
    <rPh sb="15" eb="17">
      <t>ゾウヨ</t>
    </rPh>
    <phoneticPr fontId="1"/>
  </si>
  <si>
    <r>
      <rPr>
        <b/>
        <sz val="16"/>
        <color theme="1"/>
        <rFont val="ＭＳ Ｐゴシック"/>
        <family val="3"/>
        <charset val="128"/>
      </rPr>
      <t xml:space="preserve">【贈与税簡易シミュレーター】の使用方法
</t>
    </r>
    <r>
      <rPr>
        <sz val="11"/>
        <color theme="1"/>
        <rFont val="ＭＳ Ｐゴシック"/>
        <family val="3"/>
        <charset val="128"/>
      </rPr>
      <t xml:space="preserve">
黄色の枠に贈与額を入力するだけで、簡単に贈与税の額がわかります！！
以下の（１）（２）両方の条件を満たす場合は【Ｂ】へ、それ以外の場合は【Ａ】へ、１年間で贈与された額の合計を入力ください。
（１）財産の受け渡しが、親⇔子、祖父母⇔孫、曽祖父母⇔ひ孫、・・・の間で行われている。
（２）財産を受け取った人が、受け取った年の１月１日時点で２０歳以上である。
※簡易シミュレーターにつき、相続時精算課税制度等の特例は非対応ですのでご了承ください。</t>
    </r>
    <rPh sb="1" eb="4">
      <t>ゾウヨゼイ</t>
    </rPh>
    <rPh sb="4" eb="6">
      <t>カンイ</t>
    </rPh>
    <rPh sb="15" eb="17">
      <t>シヨウ</t>
    </rPh>
    <rPh sb="17" eb="19">
      <t>ホウホウ</t>
    </rPh>
    <rPh sb="21" eb="23">
      <t>キイロ</t>
    </rPh>
    <rPh sb="24" eb="25">
      <t>ワク</t>
    </rPh>
    <rPh sb="26" eb="28">
      <t>ゾウヨ</t>
    </rPh>
    <rPh sb="28" eb="29">
      <t>ガク</t>
    </rPh>
    <rPh sb="30" eb="32">
      <t>ニュウリョク</t>
    </rPh>
    <rPh sb="38" eb="40">
      <t>カンタン</t>
    </rPh>
    <rPh sb="41" eb="44">
      <t>ゾウヨゼイ</t>
    </rPh>
    <rPh sb="45" eb="46">
      <t>ガク</t>
    </rPh>
    <rPh sb="56" eb="58">
      <t>イカ</t>
    </rPh>
    <rPh sb="65" eb="67">
      <t>リョウホウ</t>
    </rPh>
    <rPh sb="68" eb="70">
      <t>ジョウケン</t>
    </rPh>
    <rPh sb="71" eb="72">
      <t>ミ</t>
    </rPh>
    <rPh sb="74" eb="76">
      <t>バアイ</t>
    </rPh>
    <rPh sb="84" eb="86">
      <t>イガイ</t>
    </rPh>
    <rPh sb="87" eb="89">
      <t>バアイ</t>
    </rPh>
    <rPh sb="96" eb="98">
      <t>ネンカン</t>
    </rPh>
    <rPh sb="99" eb="101">
      <t>ゾウヨ</t>
    </rPh>
    <rPh sb="104" eb="105">
      <t>ガク</t>
    </rPh>
    <rPh sb="106" eb="108">
      <t>ゴウケイ</t>
    </rPh>
    <rPh sb="109" eb="111">
      <t>ニュウリョク</t>
    </rPh>
    <rPh sb="120" eb="122">
      <t>ザイサン</t>
    </rPh>
    <rPh sb="123" eb="124">
      <t>ウ</t>
    </rPh>
    <rPh sb="125" eb="126">
      <t>ワタ</t>
    </rPh>
    <rPh sb="129" eb="130">
      <t>オヤ</t>
    </rPh>
    <rPh sb="131" eb="132">
      <t>コ</t>
    </rPh>
    <rPh sb="133" eb="136">
      <t>ソフボ</t>
    </rPh>
    <rPh sb="137" eb="138">
      <t>マゴ</t>
    </rPh>
    <rPh sb="139" eb="142">
      <t>ソウソフ</t>
    </rPh>
    <rPh sb="142" eb="143">
      <t>ボ</t>
    </rPh>
    <rPh sb="145" eb="146">
      <t>マゴ</t>
    </rPh>
    <rPh sb="151" eb="152">
      <t>カン</t>
    </rPh>
    <rPh sb="153" eb="154">
      <t>オコナ</t>
    </rPh>
    <rPh sb="164" eb="166">
      <t>ザイサン</t>
    </rPh>
    <rPh sb="167" eb="168">
      <t>ウ</t>
    </rPh>
    <rPh sb="169" eb="170">
      <t>ト</t>
    </rPh>
    <rPh sb="172" eb="173">
      <t>ヒト</t>
    </rPh>
    <rPh sb="175" eb="176">
      <t>ウ</t>
    </rPh>
    <rPh sb="177" eb="178">
      <t>ト</t>
    </rPh>
    <rPh sb="180" eb="181">
      <t>トシ</t>
    </rPh>
    <rPh sb="183" eb="184">
      <t>ガツ</t>
    </rPh>
    <rPh sb="185" eb="186">
      <t>ニチ</t>
    </rPh>
    <rPh sb="186" eb="188">
      <t>ジテン</t>
    </rPh>
    <rPh sb="191" eb="194">
      <t>サイイジョウ</t>
    </rPh>
    <rPh sb="202" eb="204">
      <t>カンイ</t>
    </rPh>
    <rPh sb="215" eb="224">
      <t>ソウゾクジセイサンカゼイセイド</t>
    </rPh>
    <rPh sb="224" eb="225">
      <t>トウ</t>
    </rPh>
    <rPh sb="226" eb="228">
      <t>トクレイ</t>
    </rPh>
    <rPh sb="229" eb="232">
      <t>ヒタイオウ</t>
    </rPh>
    <rPh sb="237" eb="239">
      <t>リョウショウ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</si>
</sst>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left"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3" borderId="2" xfId="0" applyNumberFormat="1" applyFill="1" applyBorder="1">
      <alignment vertical="center"/>
    </xf>
    <xf numFmtId="176" fontId="0" fillId="0" borderId="5" xfId="0" applyNumberFormat="1" applyBorder="1">
      <alignment vertical="center"/>
    </xf>
    <xf numFmtId="176" fontId="0" fillId="2" borderId="2" xfId="0" applyNumberFormat="1" applyFill="1" applyBorder="1">
      <alignment vertical="center"/>
    </xf>
    <xf numFmtId="176" fontId="3" fillId="0" borderId="6" xfId="0" applyNumberFormat="1" applyFont="1" applyBorder="1" applyAlignment="1">
      <alignment horizontal="left" vertical="top" wrapText="1"/>
    </xf>
    <xf numFmtId="176" fontId="3" fillId="0" borderId="7" xfId="0" applyNumberFormat="1" applyFont="1" applyBorder="1" applyAlignment="1">
      <alignment horizontal="left" vertical="top" wrapText="1"/>
    </xf>
    <xf numFmtId="176" fontId="3" fillId="0" borderId="8" xfId="0" applyNumberFormat="1" applyFont="1" applyBorder="1" applyAlignment="1">
      <alignment horizontal="left" vertical="top" wrapText="1"/>
    </xf>
    <xf numFmtId="176" fontId="3" fillId="0" borderId="9" xfId="0" applyNumberFormat="1" applyFont="1" applyBorder="1" applyAlignment="1">
      <alignment horizontal="left" vertical="top" wrapText="1"/>
    </xf>
    <xf numFmtId="176" fontId="3" fillId="0" borderId="0" xfId="0" applyNumberFormat="1" applyFont="1" applyBorder="1" applyAlignment="1">
      <alignment horizontal="left" vertical="top" wrapText="1"/>
    </xf>
    <xf numFmtId="176" fontId="3" fillId="0" borderId="10" xfId="0" applyNumberFormat="1" applyFont="1" applyBorder="1" applyAlignment="1">
      <alignment horizontal="left" vertical="top" wrapText="1"/>
    </xf>
    <xf numFmtId="176" fontId="3" fillId="0" borderId="11" xfId="0" applyNumberFormat="1" applyFont="1" applyBorder="1" applyAlignment="1">
      <alignment horizontal="left" vertical="top" wrapText="1"/>
    </xf>
    <xf numFmtId="176" fontId="3" fillId="0" borderId="12" xfId="0" applyNumberFormat="1" applyFont="1" applyBorder="1" applyAlignment="1">
      <alignment horizontal="left" vertical="top" wrapText="1"/>
    </xf>
    <xf numFmtId="176" fontId="3" fillId="0" borderId="13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51C26-2A11-4002-A4E1-C93BAD787AB5}">
  <dimension ref="B2:H23"/>
  <sheetViews>
    <sheetView tabSelected="1" workbookViewId="0">
      <selection activeCell="B12" sqref="B12:H23"/>
    </sheetView>
  </sheetViews>
  <sheetFormatPr defaultRowHeight="13.5" x14ac:dyDescent="0.15"/>
  <cols>
    <col min="1" max="1" width="9" style="1"/>
    <col min="2" max="2" width="35.75" style="1" bestFit="1" customWidth="1"/>
    <col min="3" max="3" width="11" style="1" bestFit="1" customWidth="1"/>
    <col min="4" max="5" width="9" style="1"/>
    <col min="6" max="6" width="31.75" style="1" bestFit="1" customWidth="1"/>
    <col min="7" max="7" width="11" style="1" bestFit="1" customWidth="1"/>
    <col min="8" max="16384" width="9" style="1"/>
  </cols>
  <sheetData>
    <row r="2" spans="2:8" ht="14.25" thickBot="1" x14ac:dyDescent="0.2">
      <c r="B2" s="3" t="s">
        <v>8</v>
      </c>
      <c r="C2" s="2"/>
      <c r="F2" s="3" t="s">
        <v>9</v>
      </c>
    </row>
    <row r="3" spans="2:8" ht="14.25" thickBot="1" x14ac:dyDescent="0.2">
      <c r="B3" s="5" t="s">
        <v>0</v>
      </c>
      <c r="C3" s="8">
        <v>1000000</v>
      </c>
      <c r="D3" s="4" t="s">
        <v>2</v>
      </c>
      <c r="F3" s="5" t="s">
        <v>0</v>
      </c>
      <c r="G3" s="8">
        <v>4000000</v>
      </c>
      <c r="H3" s="4" t="s">
        <v>2</v>
      </c>
    </row>
    <row r="4" spans="2:8" x14ac:dyDescent="0.15">
      <c r="B4" s="3" t="s">
        <v>1</v>
      </c>
      <c r="C4" s="7">
        <v>1100000</v>
      </c>
      <c r="D4" s="3" t="s">
        <v>2</v>
      </c>
      <c r="F4" s="3" t="s">
        <v>1</v>
      </c>
      <c r="G4" s="7">
        <v>1100000</v>
      </c>
      <c r="H4" s="3" t="s">
        <v>2</v>
      </c>
    </row>
    <row r="5" spans="2:8" x14ac:dyDescent="0.15">
      <c r="B5" s="3" t="s">
        <v>3</v>
      </c>
      <c r="C5" s="3">
        <f>C3+G3-C4</f>
        <v>3900000</v>
      </c>
      <c r="D5" s="3" t="s">
        <v>2</v>
      </c>
      <c r="F5" s="3" t="s">
        <v>3</v>
      </c>
      <c r="G5" s="3">
        <f>C3+G3-G4</f>
        <v>3900000</v>
      </c>
      <c r="H5" s="3" t="s">
        <v>2</v>
      </c>
    </row>
    <row r="6" spans="2:8" x14ac:dyDescent="0.15">
      <c r="B6" s="3" t="s">
        <v>4</v>
      </c>
      <c r="C6" s="3">
        <f>_xlfn.IFS(C5&lt;0,0,C5&lt;2000000,10,C5&lt;3000000,15,C5&lt;4000000,20,C5&lt;6000000,30,C5&lt;10000000,40,C5&lt;15000000,45,C5&lt;30000000,50,C5=30000000,55,C5&gt;30000000,55)</f>
        <v>20</v>
      </c>
      <c r="D6" s="3" t="s">
        <v>5</v>
      </c>
      <c r="F6" s="3" t="s">
        <v>4</v>
      </c>
      <c r="G6" s="3">
        <f>_xlfn.IFS(G5&lt;0,0,G5&lt;2000000,10,G5&lt;4000000,15,G5&lt;6000000,20,G5&lt;10000000,30,G5&lt;15000000,40,G5&lt;30000000,45,G5&lt;45000000,50,G5=45000000,55,G5&gt;45000000,55)</f>
        <v>15</v>
      </c>
      <c r="H6" s="3" t="s">
        <v>5</v>
      </c>
    </row>
    <row r="7" spans="2:8" x14ac:dyDescent="0.15">
      <c r="B7" s="3" t="s">
        <v>6</v>
      </c>
      <c r="C7" s="3">
        <f>_xlfn.IFS(C5&lt;0,0,C5&lt;2000000,0,C5&lt;3000000,100000,C5&lt;4000000,250000,C5&lt;6000000,650000,C5&lt;10000000,1250000,C5&lt;15000000,1750000,C5&lt;30000000,2500000,C5=30000000,4000000,C5&gt;30000000,4000000)</f>
        <v>250000</v>
      </c>
      <c r="D7" s="3" t="s">
        <v>2</v>
      </c>
      <c r="F7" s="3" t="s">
        <v>6</v>
      </c>
      <c r="G7" s="3">
        <f>_xlfn.IFS(G5&lt;0,0,G5&lt;2000000,0,G5&lt;4000000,100000,G5&lt;6000000,300000,G5&lt;10000000,900000,G5&lt;15000000,1900000,G5&lt;30000000,2650000,G5&lt;45000000,4150000,G5=45000000,6400000,G5&gt;45000000,6400000)</f>
        <v>100000</v>
      </c>
      <c r="H7" s="3" t="s">
        <v>2</v>
      </c>
    </row>
    <row r="8" spans="2:8" ht="14.25" thickBot="1" x14ac:dyDescent="0.2"/>
    <row r="9" spans="2:8" ht="14.25" thickBot="1" x14ac:dyDescent="0.2">
      <c r="B9" s="5" t="s">
        <v>7</v>
      </c>
      <c r="C9" s="6">
        <f>(C5*C6/100-C7)*C3/(C3+G3)+(G5*G6/100-G7)*G3/(C3+G3)</f>
        <v>494000</v>
      </c>
      <c r="D9" s="4" t="s">
        <v>2</v>
      </c>
    </row>
    <row r="11" spans="2:8" ht="14.25" thickBot="1" x14ac:dyDescent="0.2"/>
    <row r="12" spans="2:8" ht="13.5" customHeight="1" x14ac:dyDescent="0.15">
      <c r="B12" s="9" t="s">
        <v>10</v>
      </c>
      <c r="C12" s="10"/>
      <c r="D12" s="10"/>
      <c r="E12" s="10"/>
      <c r="F12" s="10"/>
      <c r="G12" s="10"/>
      <c r="H12" s="11"/>
    </row>
    <row r="13" spans="2:8" x14ac:dyDescent="0.15">
      <c r="B13" s="12"/>
      <c r="C13" s="13"/>
      <c r="D13" s="13"/>
      <c r="E13" s="13"/>
      <c r="F13" s="13"/>
      <c r="G13" s="13"/>
      <c r="H13" s="14"/>
    </row>
    <row r="14" spans="2:8" x14ac:dyDescent="0.15">
      <c r="B14" s="12"/>
      <c r="C14" s="13"/>
      <c r="D14" s="13"/>
      <c r="E14" s="13"/>
      <c r="F14" s="13"/>
      <c r="G14" s="13"/>
      <c r="H14" s="14"/>
    </row>
    <row r="15" spans="2:8" x14ac:dyDescent="0.15">
      <c r="B15" s="12"/>
      <c r="C15" s="13"/>
      <c r="D15" s="13"/>
      <c r="E15" s="13"/>
      <c r="F15" s="13"/>
      <c r="G15" s="13"/>
      <c r="H15" s="14"/>
    </row>
    <row r="16" spans="2:8" x14ac:dyDescent="0.15">
      <c r="B16" s="12"/>
      <c r="C16" s="13"/>
      <c r="D16" s="13"/>
      <c r="E16" s="13"/>
      <c r="F16" s="13"/>
      <c r="G16" s="13"/>
      <c r="H16" s="14"/>
    </row>
    <row r="17" spans="2:8" x14ac:dyDescent="0.15">
      <c r="B17" s="12"/>
      <c r="C17" s="13"/>
      <c r="D17" s="13"/>
      <c r="E17" s="13"/>
      <c r="F17" s="13"/>
      <c r="G17" s="13"/>
      <c r="H17" s="14"/>
    </row>
    <row r="18" spans="2:8" x14ac:dyDescent="0.15">
      <c r="B18" s="12"/>
      <c r="C18" s="13"/>
      <c r="D18" s="13"/>
      <c r="E18" s="13"/>
      <c r="F18" s="13"/>
      <c r="G18" s="13"/>
      <c r="H18" s="14"/>
    </row>
    <row r="19" spans="2:8" x14ac:dyDescent="0.15">
      <c r="B19" s="12"/>
      <c r="C19" s="13"/>
      <c r="D19" s="13"/>
      <c r="E19" s="13"/>
      <c r="F19" s="13"/>
      <c r="G19" s="13"/>
      <c r="H19" s="14"/>
    </row>
    <row r="20" spans="2:8" x14ac:dyDescent="0.15">
      <c r="B20" s="12"/>
      <c r="C20" s="13"/>
      <c r="D20" s="13"/>
      <c r="E20" s="13"/>
      <c r="F20" s="13"/>
      <c r="G20" s="13"/>
      <c r="H20" s="14"/>
    </row>
    <row r="21" spans="2:8" x14ac:dyDescent="0.15">
      <c r="B21" s="12"/>
      <c r="C21" s="13"/>
      <c r="D21" s="13"/>
      <c r="E21" s="13"/>
      <c r="F21" s="13"/>
      <c r="G21" s="13"/>
      <c r="H21" s="14"/>
    </row>
    <row r="22" spans="2:8" x14ac:dyDescent="0.15">
      <c r="B22" s="12"/>
      <c r="C22" s="13"/>
      <c r="D22" s="13"/>
      <c r="E22" s="13"/>
      <c r="F22" s="13"/>
      <c r="G22" s="13"/>
      <c r="H22" s="14"/>
    </row>
    <row r="23" spans="2:8" ht="14.25" thickBot="1" x14ac:dyDescent="0.2">
      <c r="B23" s="15"/>
      <c r="C23" s="16"/>
      <c r="D23" s="16"/>
      <c r="E23" s="16"/>
      <c r="F23" s="16"/>
      <c r="G23" s="16"/>
      <c r="H23" s="17"/>
    </row>
  </sheetData>
  <mergeCells count="1">
    <mergeCell ref="B12:H2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watanabe</cp:lastModifiedBy>
  <dcterms:created xsi:type="dcterms:W3CDTF">2020-06-08T05:05:32Z</dcterms:created>
  <dcterms:modified xsi:type="dcterms:W3CDTF">2020-06-08T06:53:30Z</dcterms:modified>
</cp:coreProperties>
</file>